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cios cursos internacionales\"/>
    </mc:Choice>
  </mc:AlternateContent>
  <bookViews>
    <workbookView xWindow="120" yWindow="135" windowWidth="28515" windowHeight="131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104" i="1" l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105" i="1" l="1"/>
  <c r="D70" i="1"/>
  <c r="D33" i="1"/>
  <c r="D4" i="1"/>
  <c r="D3" i="1"/>
  <c r="D6" i="1"/>
  <c r="D7" i="1"/>
  <c r="D34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5" i="1"/>
</calcChain>
</file>

<file path=xl/sharedStrings.xml><?xml version="1.0" encoding="utf-8"?>
<sst xmlns="http://schemas.openxmlformats.org/spreadsheetml/2006/main" count="181" uniqueCount="97">
  <si>
    <t>Productos</t>
  </si>
  <si>
    <t>Cantidad</t>
  </si>
  <si>
    <t>Precio unitario</t>
  </si>
  <si>
    <t>Precio Total</t>
  </si>
  <si>
    <t>Links</t>
  </si>
  <si>
    <t>Arduino Mega</t>
  </si>
  <si>
    <t>Ramps 1.4</t>
  </si>
  <si>
    <t>Driver A4988</t>
  </si>
  <si>
    <t>Fuente 12V +10A</t>
  </si>
  <si>
    <t>Fuente 5V</t>
  </si>
  <si>
    <t>Kit hotend + extrusor</t>
  </si>
  <si>
    <t>Motor Nema 0.4A-0.6A - 1,8º</t>
  </si>
  <si>
    <t>Varilla enroscada 1,5 mts.</t>
  </si>
  <si>
    <t>Varilla acerada Ø16 mm / 50cm</t>
  </si>
  <si>
    <t>Tiras led 2 mts</t>
  </si>
  <si>
    <t>Acople motor nema p/ correa</t>
  </si>
  <si>
    <t>Ruleman p/ correa Ø10</t>
  </si>
  <si>
    <t>Madera DMF 9mm 50x25 cm</t>
  </si>
  <si>
    <t>Madera DMF 9mm 50x50 cm</t>
  </si>
  <si>
    <t>Filamento PLA 1kg.</t>
  </si>
  <si>
    <t>Vidrio 3 mm 50x50 cm</t>
  </si>
  <si>
    <t>Correas 3.60 mts</t>
  </si>
  <si>
    <t>Endstop</t>
  </si>
  <si>
    <t>Rulemanes 16 mm</t>
  </si>
  <si>
    <t>Resortes prusa</t>
  </si>
  <si>
    <t>Acople flexible nema 0,5/0,8</t>
  </si>
  <si>
    <t>https://articulo.mercadolibre.com.ar/MLA-841857127-driver-a4988-soldado-stepper-motor-pololu-arduino-ramps-3d-_JM#position=1&amp;search_layout=grid&amp;type=item&amp;tracking_id=2a1db858-7d95-4923-b211-a6c66bd2d4bd</t>
  </si>
  <si>
    <t>https://articulo.mercadolibre.com.ar/MLA-815438024-fuente-switching-12v-20a-20amp-tira-de-leds-camara-cctv-segu-_JM#position=2&amp;search_layout=stack&amp;type=item&amp;tracking_id=c5f84f62-3aaa-4bf1-a4e4-501ca3859eab</t>
  </si>
  <si>
    <t>https://articulo.mercadolibre.com.ar/MLA-884155254-ramps-14-para-arduino-impresora-3d-printalot-_JM#position=1&amp;search_layout=grid&amp;type=item&amp;tracking_id=cc951b8a-4f24-4899-b236-e7688a5d7184</t>
  </si>
  <si>
    <t>https://articulo.mercadolibre.com.ar/MLA-841855425-lcd-arduino-full-graphic-impresora-3d-display-mega-ramps-sd-_JM#position=7&amp;search_layout=stack&amp;type=item&amp;tracking_id=0869751a-b50d-43a2-8727-825eaa438501</t>
  </si>
  <si>
    <t>https://articulo.mercadolibre.com.ar/MLA-815747555-arduino-mega-2560-r3-16u2-cable-usb-robotica-ubot-_JM#position=1&amp;search_layout=grid&amp;type=item&amp;tracking_id=53bb30d5-9983-45e3-90ed-fd34e4e70e53</t>
  </si>
  <si>
    <t>Display p/ impresora 3D</t>
  </si>
  <si>
    <t>Cooler 5 cm</t>
  </si>
  <si>
    <t>https://articulo.mercadolibre.com.ar/MLA-852114865-cooler-5-x5-cm-12v-008a-_JM</t>
  </si>
  <si>
    <t>https://articulo.mercadolibre.com.ar/MLA-835407709-motor-nema-17-bajo-torque-18-jk42hs34-0404-34-mm-04a-26kg-_JM#position=5&amp;search_layout=stack&amp;type=item&amp;tracking_id=768ffc33-ff56-4c2e-927f-f7f1518f4ec0</t>
  </si>
  <si>
    <t>ESTE ARTICULO ES RECOMENDABLE COMPRAR FUERA DE MERCADO LIBRE</t>
  </si>
  <si>
    <t>Precintos (100)</t>
  </si>
  <si>
    <t>https://articulo.mercadolibre.com.ar/MLA-693427016-precinto-plastico-prensacables-de-20cm-x-46mm-100-precintos-_JM?searchVariation=32034287232#searchVariation=32034287232&amp;position=2&amp;search_layout=stack&amp;type=item&amp;tracking_id=a9fdd38b-e9f6-4d6d-b00e-9ed620a5c6ed</t>
  </si>
  <si>
    <t>https://articulo.mercadolibre.com.ar/MLA-880517465-luces-tira-led-2mts-blanca-fria-adhesiva-a-pila-flexible-_JM?searchVariation=64752421631#searchVariation=64752421631&amp;position=3&amp;search_layout=stack&amp;type=item&amp;tracking_id=78e7faaa-8f89-4c8b-a89d-f8378d1a6615</t>
  </si>
  <si>
    <t>https://articulo.mercadolibre.com.ar/MLA-785762190-hotend-impresora-3d-extrusor-e3d-ptfe-v6-completo-04-mm-_JM</t>
  </si>
  <si>
    <t>Cubrecable mallado 1 mts.</t>
  </si>
  <si>
    <t>https://articulo.mercadolibre.com.ar/MLA-875942231-malla-tejida-cubre-cables-organizador-1-metro-2-8mm-elegir-_JM?searchVariation=63016582640#searchVariation=63016582640&amp;position=3&amp;search_layout=stack&amp;type=item&amp;tracking_id=ae5d6fde-7114-473a-856e-83c11ce76d8a</t>
  </si>
  <si>
    <t>https://articulo.mercadolibre.com.ar/MLA-841857290-cinta-elicoidal-cubre-cables-de-12-_JM#position=17&amp;search_layout=stack&amp;type=item&amp;tracking_id=4865bb40-c0c5-4be9-b43d-b1a4dbc4660f</t>
  </si>
  <si>
    <t>Cubrecable elicoidal 1 mts.</t>
  </si>
  <si>
    <t>https://articulo.mercadolibre.com.ar/MLA-728110605-pack-cables-dupont-protoboard-hembra-hembra-arduino-emakers-_JM#position=4&amp;search_layout=stack&amp;type=item&amp;tracking_id=bc45b827-449e-4317-ab7f-b9befd0e4aa7</t>
  </si>
  <si>
    <t>Cable pin hembra-hembra (40)</t>
  </si>
  <si>
    <t>Cable pin macho-hembra (40)</t>
  </si>
  <si>
    <t>Cable pin macho-macho (40)</t>
  </si>
  <si>
    <t>https://articulo.mercadolibre.com.ar/MLA-737854019-pack-cables-dupont-protoboard-macho-hembra-arduino-emakers-_JM#position=2&amp;search_layout=stack&amp;type=item&amp;tracking_id=bc45b827-449e-4317-ab7f-b9befd0e4aa7</t>
  </si>
  <si>
    <t>https://articulo.mercadolibre.com.ar/MLA-744464917-cable-jumper-macho-a-macho-40-puntos-20-cm-arduino-raspberry-_JM#position=18&amp;search_layout=stack&amp;type=item&amp;tracking_id=bc45b827-449e-4317-ab7f-b9befd0e4aa7</t>
  </si>
  <si>
    <t>https://articulo.mercadolibre.com.ar/MLA-619256522-cable-rollo-utp-2-par-100mts-100m-exterior-cat-5e-red-cctv-_JM#position=15&amp;search_layout=grid&amp;type=item&amp;tracking_id=ca925281-ab94-403d-8f52-afef5435f03b</t>
  </si>
  <si>
    <t>Cable UTP 6 mts.</t>
  </si>
  <si>
    <t>https://articulo.mercadolibre.com.ar/MLA-829117078-filamento-pla-impresora-3d-g-s-t-175mm-320mt-x1-kg-gst-_JM?searchVariation=47546333368#searchVariation=47546333368&amp;position=4&amp;search_layout=stack&amp;type=item&amp;tracking_id=ecea65ed-f605-4684-b51a-821e83f9e0f7</t>
  </si>
  <si>
    <t>https://articulo.mercadolibre.com.ar/MLA-841855408-endstop-mecanico-con-cable-impresora-3d-cnc-prusa-_JM#position=5&amp;search_layout=stack&amp;type=item&amp;tracking_id=48999e57-ff16-44b2-a67d-099845d154b0</t>
  </si>
  <si>
    <t>https://articulo.mercadolibre.com.ar/MLA-615113864-rodamientos-casquillos-lineales-cerrados-lm16uu-16mm-_JM#position=13&amp;search_layout=stack&amp;type=item&amp;tracking_id=a718f1c0-b69a-42a3-ad23-164987888b07</t>
  </si>
  <si>
    <t>https://articulo.mercadolibre.com.ar/MLA-884247556-resorte-extrusor-creality-mk8-mk7-impresora-3d-ender-3-prusa-_JM?searchVariation=66175005259#searchVariation=66175005259&amp;position=14&amp;search_layout=stack&amp;type=item&amp;tracking_id=fe01bd5f-e325-4d0e-a7fe-7367e1523c96</t>
  </si>
  <si>
    <t>https://articulo.mercadolibre.com.ar/MLA-921893868-acople-flexible-motor-nema-17-cnc-impresora-3d-5x8mm-_JM#position=4&amp;search_layout=stack&amp;type=item&amp;tracking_id=4744735a-3c81-42e5-901b-ef1ec7273777</t>
  </si>
  <si>
    <t>TOTAL</t>
  </si>
  <si>
    <t>Kit de estructura de aluminio</t>
  </si>
  <si>
    <t>MÉXICO</t>
  </si>
  <si>
    <t>PERÚ</t>
  </si>
  <si>
    <t>https://articulo.mercadolibre.com.mx/MLM-581934272-arduino-mega-2560-con-cable-usb-_JM#position=3&amp;search_layout=stack&amp;type=item&amp;tracking_id=7ffc6aaf-3ef1-4735-ab15-b78fe0b323a7</t>
  </si>
  <si>
    <t>https://articulo.mercadolibre.com.mx/MLM-886550602-pantalla-display-lcd-12864-impresora-3d-cnc-_JM#position=2&amp;search_layout=grid&amp;type=item&amp;tracking_id=0ee673ba-d858-4496-bac6-4e642473d9ed</t>
  </si>
  <si>
    <t>https://articulo.mercadolibre.com.mx/MLM-941856813-ramps-14-arduino-mega-impresion-3d-_JM#position=2&amp;search_layout=stack&amp;type=item&amp;tracking_id=e7ada7f1-cdb2-42bf-8aaa-f82d2d63ffa3</t>
  </si>
  <si>
    <t>https://articulo.mercadolibre.com.mx/MLM-696034500-driver-a4988-y-disipador-impresora-3d-motor-a-pasos-_JM#position=2&amp;search_layout=stack&amp;type=pad&amp;tracking_id=4a85faee-49de-4613-be68-06b051e61b07&amp;is_advertising=true&amp;ad_domain=VQCATCORE_LST&amp;ad_position=2&amp;ad_click_id=ZmJmMTE3MzItNzllNy00Y2YxLWE3OTUtOGFlNThlNThhNjIz</t>
  </si>
  <si>
    <t>https://articulo.mercadolibre.com.mx/MLM-895505839-fuente-conmutada-12v-10a-120w-fuente-de-alimentacion-12v-_JM#position=1&amp;search_layout=grid&amp;type=pad&amp;tracking_id=0322d9f4-106f-4dc7-ba19-fd301f2ab3ab&amp;is_advertising=true&amp;ad_domain=VQCATCORE_LST&amp;ad_position=1&amp;ad_click_id=MGIxOGRmZGItMDAyNC00M2QxLTkzZjctMzNiZDQ3NzM0MTEx</t>
  </si>
  <si>
    <t>https://articulo.mercadolibre.com.ar/MLA-759245450-transformador-cargador-fuente-switching-5v-2a-</t>
  </si>
  <si>
    <t>https://articulo.mercadolibre.com.mx/MLM-666753786-eliminador-fuente-poder-5v-2a-arduino-_JM#position=24&amp;search_layout=stack&amp;type=item&amp;tracking_id=2106c116-dfca-4eba-bd34-7a0ac38d2ae8</t>
  </si>
  <si>
    <t>https://articulo.mercadolibre.com.mx/MLM-922369310-ventilador-60mm-2-pines-24v-o-12-v-_JM?searchVariation=85401253525#searchVariation=85401253525&amp;position=32&amp;search_layout=grid&amp;type=item&amp;tracking_id=01910ff4-6fae-4c65-acb9-101a3e5f203d</t>
  </si>
  <si>
    <t>https://articulo.mercadolibre.com.mx/MLM-609887366-motor-a-pasos-nema-17-06a-17hs2408-stepper-regalo-a4988-_JM#position=14&amp;search_layout=grid&amp;type=item&amp;tracking_id=544e4b7f-0775-42dc-b4a3-9384897421f0</t>
  </si>
  <si>
    <t>https://articulo.mercadolibre.com.mx/MLM-945961425-kit-hotend-extrusor-cr-10-cr-10s-ender-3-para-impresor-_JM?searchVariation=91099642798#searchVariation=91099642798&amp;position=1&amp;search_layout=grid&amp;type=item&amp;tracking_id=838c881e-9647-49ff-b78d-e6ec9e1d48b4</t>
  </si>
  <si>
    <t>https://articulo.mercadolibre.com.mx/MLM-904254807-2-tiras-led-ws2811-ip30-1-mts-30-ledmt-12v-negra-esp32-_JM?searchVariation=81393629087#searchVariation=81393629087&amp;position=6&amp;search_layout=stack&amp;type=item&amp;tracking_id=8105532d-4fd2-43ed-a785-73ac02e36bc8</t>
  </si>
  <si>
    <t>https://articulo.mercadolibre.com.mx/MLM-1310132774-200-precintos-cola-de-rata-extintor-machamo-estriado-cincho-_JM?searchVariation=173645657119#searchVariation=173645657119&amp;position=6&amp;search_layout=grid&amp;type=item&amp;tracking_id=bd5d6323-c1d2-4175-99f5-fe579012c0fd</t>
  </si>
  <si>
    <t>https://articulo.mercadolibre.com.mx/MLM-874167369-malla-techflex-para-ocultar-cable-6-mm-tramos-de-5-mts-_JM?searchVariation=75977476025#searchVariation=75977476025&amp;position=14&amp;search_layout=stack&amp;type=item&amp;tracking_id=9b2ec1aa-d961-44b2-b243-eb8f2d21fb50</t>
  </si>
  <si>
    <t>https://articulo.mercadolibre.com.mx/MLM-582967946-cable-jumpers-dupont-h-h-m-m-h-m-20cm-40pzas-arduino-_JM?searchVariation=19747073590#searchVariation=19747073590&amp;position=2&amp;search_layout=grid&amp;type=item&amp;tracking_id=d21ed69e-7f7b-4116-a383-bab035e8bbf2</t>
  </si>
  <si>
    <t>https://articulo.mercadolibre.com.mx/MLM-747609307-50-mt-cable-premium-utp-cat-6-20-plug-bano-oro-3u-20-botas-_JM#position=32&amp;search_layout=grid&amp;type=item&amp;tracking_id=468bdd4d-25ea-4a63-9bd7-009cf0578774</t>
  </si>
  <si>
    <t>https://articulo.mercadolibre.com.mx/MLM-931898281-mdf-natural-9mm-chileno-_JM#position=1&amp;search_layout=grid&amp;type=item&amp;tracking_id=d26baa87-51de-4989-a325-6bc2a12799a0</t>
  </si>
  <si>
    <t>https://articulo.mercadolibre.com.mx/MLM-849745175-filamento-pla-175-mm-precision-dimensional-002-mm-1-kg-_JM#searchVariation=70538882018&amp;position=1&amp;search_layout=stack&amp;type=pad&amp;tracking_id=3a4b7893-102c-4afb-ab47-e4bf3b6343ab&amp;is_advertising=true&amp;ad_domain=VQCATCORE_LST&amp;ad_position=1&amp;ad_click_id=YzJjMWVkMTctMmMzMy00ZmZmLTg5NDktNWNhZDFmZGI2Zjc5</t>
  </si>
  <si>
    <t>https://articulo.mercadolibre.com.mx/MLM-637639926-modulo-interruptor-final-de-carrera-_JM#position=3&amp;search_layout=grid&amp;type=item&amp;tracking_id=e2610efe-1b37-4210-9095-5db0a2e1e6fd</t>
  </si>
  <si>
    <t>https://articulo.mercadolibre.com.mx/MLM-933390304-cople-flexible-5mm-a-5mm-acople-impresora-3d-5x5mm-cnc-nema-_JM#position=2&amp;search_layout=grid&amp;type=item&amp;tracking_id=1879b329-38fb-42c0-b060-343a3602580b</t>
  </si>
  <si>
    <t>https://articulo.mercadolibre.com.pe/MPE-434315046-arduino-mega-2560-mega2560-rev3-_JM#position=1&amp;search_layout=stack&amp;type=item&amp;tracking_id=c50cb5ea-544f-4d7b-9cc8-c21f2b0e77bf</t>
  </si>
  <si>
    <t>https://articulo.mercadolibre.com.pe/MPE-442496310-tarjeta-ramps-14-_JM#position=1&amp;search_layout=stack&amp;type=item&amp;tracking_id=cd41667f-8046-46af-9e41-173cea00b90b</t>
  </si>
  <si>
    <t>https://articulo.mercadolibre.com.pe/MPE-434980972-driver-a4988-de-2a-para-motor-paso-a-paso-pap-o-motor-dcdc-_JM#position=2&amp;search_layout=stack&amp;type=item&amp;tracking_id=33d5f055-2bff-4b07-96c4-28897be91be6</t>
  </si>
  <si>
    <t>https://articulo.mercadolibre.com.pe/MPE-444882269-fuente-de-alimentacion-switching-12v-10a-s-120-12-westor-_JM#position=1&amp;search_layout=stack&amp;type=item&amp;tracking_id=5d83e390-1bd1-40d4-985f-fec8d8d09d64</t>
  </si>
  <si>
    <t>https://articulo.mercadolibre.com.pe/MPE-431887019-fuente-de-voltaje-de-5v-2a-_JM#position=1&amp;search_layout=stack&amp;type=item&amp;tracking_id=f5dd0eea-eb5a-478c-9ea2-7441baf11829</t>
  </si>
  <si>
    <t>https://articulo.mercadolibre.com.pe/MPE-447434587-extrusor-kit-hotend-full-metal-impresora-3d-ender-3prov2-_JM?searchVariation=91896931152#searchVariation=91896931152&amp;position=1&amp;search_layout=stack&amp;type=item&amp;tracking_id=c4a6fadf-ca23-4da2-bfea-e4e66bff3525</t>
  </si>
  <si>
    <t>https://articulo.mercadolibre.com.pe/MPE-444575558-varilla-roscada-38-x180-mtrsesparrago-_JM#position=1&amp;search_layout=stack&amp;type=item&amp;tracking_id=25f0b7fc-27b4-4e70-bcbb-5aef2ffd0d6d</t>
  </si>
  <si>
    <t>https://articulo.mercadolibre.com.pe/MPE-444560543-cinta-tira-luces-led-rollo-5mts-12v-auto-todos-los-colores-_JM?searchVariation=80281758325#searchVariation=80281758325&amp;position=12&amp;search_layout=stack&amp;type=item&amp;tracking_id=8a2d0fe9-f9f2-4a2f-b638-1532ea41bf35</t>
  </si>
  <si>
    <t>https://articulo.mercadolibre.com.pe/MPE-430696455-precinto-de-seguridad-nylon-correa-48mmx200mm-100-unidades-_JM?searchVariation=55345018288#searchVariation=55345018288&amp;position=2&amp;search_layout=stack&amp;type=item&amp;tracking_id=5360477a-da0f-47ca-8f83-53a0268b1fb4</t>
  </si>
  <si>
    <t>https://articulo.mercadolibre.com.pe/MPE-441206882-cable-dupont-jumper-macho-macho-m-h-h-h-_JM#position=2&amp;search_layout=stack&amp;type=item&amp;tracking_id=5f7288e5-ffd1-41ea-b8a8-58883a4c6eba</t>
  </si>
  <si>
    <t>https://articulo.mercadolibre.com.pe/MPE-441380024-cable-utp-cat6-satra-gris-original-por-metro-mihaba-_JM#position=2&amp;search_layout=stack&amp;type=item&amp;tracking_id=06944dd6-27b5-4d64-915f-a552db8a9f38</t>
  </si>
  <si>
    <t>https://articulo.mercadolibre.com.pe/MPE-428310913-programa-optimizador-cortes-laminas-melamina-madera-mdf-tela-_JM#position=6&amp;search_layout=stack&amp;type=item&amp;tracking_id=306b4355-0b5a-49ed-936e-fa74c0cccc7f</t>
  </si>
  <si>
    <t>https://articulo.mercadolibre.com.pe/MPE-436112747-filamento-impresora-3d-pla-300-mm-x-1kg-entrega-inmedia-_JM?searchVariation=91311222906#searchVariation=91311222906&amp;position=6&amp;search_layout=stack&amp;type=item&amp;tracking_id=8d4dc6d2-cb7e-4e0d-8b3b-440e796d9eb0</t>
  </si>
  <si>
    <t>https://articulo.mercadolibre.com.pe/MPE-428415921-sensor-final-de-carrera-mecanico-_JM?searchVariation=93829533598#searchVariation=93829533598&amp;position=3&amp;search_layout=stack&amp;type=item&amp;tracking_id=218dfe73-2ef8-486b-ac0d-a2a1a13df49a</t>
  </si>
  <si>
    <t>https://articulo.mercadolibre.com.pe/MPE-442070254-cnc-acople-flexible-5x8mm-aluminio-19dx25lmm-_JM#position=2&amp;search_layout=stack&amp;type=item&amp;tracking_id=e1dce28c-4368-4e8f-9ef9-bbf0c788b9c3</t>
  </si>
  <si>
    <t>Hablar con evelin de perfiles de aluminio.Net  +549 11 53849339</t>
  </si>
  <si>
    <t>ARGENTINA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</si>
</sst>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left" vertical="top"/>
    </xf>
    <xf numFmtId="16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1" fillId="0" borderId="1" xfId="1" applyBorder="1"/>
    <xf numFmtId="0" fontId="0" fillId="0" borderId="1" xfId="0" applyFill="1" applyBorder="1"/>
    <xf numFmtId="0" fontId="0" fillId="3" borderId="1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5" borderId="1" xfId="0" applyFill="1" applyBorder="1"/>
    <xf numFmtId="164" fontId="0" fillId="4" borderId="3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rticulo.mercadolibre.com.ar/MLA-759245450-transformador-cargador-fuente-switching-5v-2a-" TargetMode="External"/><Relationship Id="rId1" Type="http://schemas.openxmlformats.org/officeDocument/2006/relationships/hyperlink" Target="https://articulo.mercadolibre.com.ar/MLA-884155254-ramps-14-para-arduino-impresora-3d-printalot-_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abSelected="1" workbookViewId="0">
      <selection activeCell="B2" sqref="B2"/>
    </sheetView>
  </sheetViews>
  <sheetFormatPr baseColWidth="10" defaultRowHeight="15" x14ac:dyDescent="0.25"/>
  <cols>
    <col min="1" max="1" width="34.28515625" style="2" customWidth="1"/>
    <col min="2" max="2" width="11.42578125" style="4"/>
    <col min="3" max="3" width="15.42578125" style="6" customWidth="1"/>
    <col min="4" max="4" width="14.85546875" style="6" customWidth="1"/>
    <col min="5" max="5" width="40.5703125" style="2" customWidth="1"/>
  </cols>
  <sheetData>
    <row r="1" spans="1:5" x14ac:dyDescent="0.25">
      <c r="A1" s="29"/>
      <c r="B1" s="26" t="s">
        <v>96</v>
      </c>
      <c r="C1" s="27"/>
      <c r="D1" s="28"/>
      <c r="E1" s="29"/>
    </row>
    <row r="2" spans="1:5" x14ac:dyDescent="0.25">
      <c r="A2" s="1" t="s">
        <v>0</v>
      </c>
      <c r="B2" s="3" t="s">
        <v>1</v>
      </c>
      <c r="C2" s="5" t="s">
        <v>2</v>
      </c>
      <c r="D2" s="5" t="s">
        <v>3</v>
      </c>
      <c r="E2" s="1" t="s">
        <v>4</v>
      </c>
    </row>
    <row r="3" spans="1:5" x14ac:dyDescent="0.25">
      <c r="A3" s="2" t="s">
        <v>5</v>
      </c>
      <c r="B3" s="4">
        <v>1</v>
      </c>
      <c r="C3" s="6">
        <v>1697</v>
      </c>
      <c r="D3" s="6">
        <f>B3*C3</f>
        <v>1697</v>
      </c>
      <c r="E3" s="2" t="s">
        <v>30</v>
      </c>
    </row>
    <row r="4" spans="1:5" x14ac:dyDescent="0.25">
      <c r="A4" s="2" t="s">
        <v>31</v>
      </c>
      <c r="B4" s="4">
        <v>1</v>
      </c>
      <c r="C4" s="6">
        <v>2402</v>
      </c>
      <c r="D4" s="6">
        <f>B4*C4</f>
        <v>2402</v>
      </c>
      <c r="E4" s="2" t="s">
        <v>29</v>
      </c>
    </row>
    <row r="5" spans="1:5" x14ac:dyDescent="0.25">
      <c r="A5" s="2" t="s">
        <v>6</v>
      </c>
      <c r="B5" s="4">
        <v>1</v>
      </c>
      <c r="C5" s="6">
        <v>732</v>
      </c>
      <c r="D5" s="6">
        <f>B5*C5</f>
        <v>732</v>
      </c>
      <c r="E5" s="8" t="s">
        <v>28</v>
      </c>
    </row>
    <row r="6" spans="1:5" x14ac:dyDescent="0.25">
      <c r="A6" s="2" t="s">
        <v>7</v>
      </c>
      <c r="B6" s="4">
        <v>4</v>
      </c>
      <c r="C6" s="6">
        <v>154.93</v>
      </c>
      <c r="D6" s="6">
        <f t="shared" ref="D6:D33" si="0">B6*C6</f>
        <v>619.72</v>
      </c>
      <c r="E6" s="2" t="s">
        <v>26</v>
      </c>
    </row>
    <row r="7" spans="1:5" x14ac:dyDescent="0.25">
      <c r="A7" s="2" t="s">
        <v>8</v>
      </c>
      <c r="B7" s="4">
        <v>1</v>
      </c>
      <c r="C7" s="6">
        <v>1800</v>
      </c>
      <c r="D7" s="6">
        <f t="shared" si="0"/>
        <v>1800</v>
      </c>
      <c r="E7" s="2" t="s">
        <v>27</v>
      </c>
    </row>
    <row r="8" spans="1:5" x14ac:dyDescent="0.25">
      <c r="A8" s="2" t="s">
        <v>9</v>
      </c>
      <c r="B8" s="4">
        <v>1</v>
      </c>
      <c r="C8" s="6">
        <v>600</v>
      </c>
      <c r="D8" s="6">
        <f t="shared" si="0"/>
        <v>600</v>
      </c>
      <c r="E8" s="8" t="s">
        <v>66</v>
      </c>
    </row>
    <row r="9" spans="1:5" x14ac:dyDescent="0.25">
      <c r="A9" s="2" t="s">
        <v>32</v>
      </c>
      <c r="B9" s="4">
        <v>2</v>
      </c>
      <c r="C9" s="6">
        <v>290</v>
      </c>
      <c r="D9" s="6">
        <f t="shared" si="0"/>
        <v>580</v>
      </c>
      <c r="E9" s="2" t="s">
        <v>33</v>
      </c>
    </row>
    <row r="10" spans="1:5" x14ac:dyDescent="0.25">
      <c r="A10" s="2" t="s">
        <v>11</v>
      </c>
      <c r="B10" s="4">
        <v>6</v>
      </c>
      <c r="C10" s="6">
        <v>3074</v>
      </c>
      <c r="D10" s="6">
        <f t="shared" si="0"/>
        <v>18444</v>
      </c>
      <c r="E10" s="2" t="s">
        <v>34</v>
      </c>
    </row>
    <row r="11" spans="1:5" x14ac:dyDescent="0.25">
      <c r="A11" s="2" t="s">
        <v>10</v>
      </c>
      <c r="B11" s="4">
        <v>1</v>
      </c>
      <c r="C11" s="6">
        <v>1428</v>
      </c>
      <c r="D11" s="6">
        <f t="shared" si="0"/>
        <v>1428</v>
      </c>
      <c r="E11" s="9" t="s">
        <v>39</v>
      </c>
    </row>
    <row r="12" spans="1:5" x14ac:dyDescent="0.25">
      <c r="A12" s="2" t="s">
        <v>12</v>
      </c>
      <c r="B12" s="4">
        <v>2</v>
      </c>
      <c r="D12" s="6">
        <f t="shared" si="0"/>
        <v>0</v>
      </c>
      <c r="E12" s="9" t="s">
        <v>35</v>
      </c>
    </row>
    <row r="13" spans="1:5" x14ac:dyDescent="0.25">
      <c r="A13" s="2" t="s">
        <v>13</v>
      </c>
      <c r="B13" s="4">
        <v>2</v>
      </c>
      <c r="D13" s="6">
        <f t="shared" si="0"/>
        <v>0</v>
      </c>
      <c r="E13" s="9" t="s">
        <v>35</v>
      </c>
    </row>
    <row r="14" spans="1:5" x14ac:dyDescent="0.25">
      <c r="A14" s="10" t="s">
        <v>21</v>
      </c>
      <c r="B14" s="4">
        <v>1</v>
      </c>
      <c r="D14" s="6">
        <f t="shared" si="0"/>
        <v>0</v>
      </c>
    </row>
    <row r="15" spans="1:5" x14ac:dyDescent="0.25">
      <c r="A15" s="2" t="s">
        <v>14</v>
      </c>
      <c r="B15" s="4">
        <v>1</v>
      </c>
      <c r="C15" s="6">
        <v>550</v>
      </c>
      <c r="D15" s="6">
        <f t="shared" si="0"/>
        <v>550</v>
      </c>
      <c r="E15" s="2" t="s">
        <v>38</v>
      </c>
    </row>
    <row r="16" spans="1:5" x14ac:dyDescent="0.25">
      <c r="A16" s="10" t="s">
        <v>15</v>
      </c>
      <c r="B16" s="4">
        <v>3</v>
      </c>
      <c r="D16" s="6">
        <f t="shared" si="0"/>
        <v>0</v>
      </c>
    </row>
    <row r="17" spans="1:5" x14ac:dyDescent="0.25">
      <c r="A17" s="10" t="s">
        <v>16</v>
      </c>
      <c r="B17" s="4">
        <v>3</v>
      </c>
      <c r="D17" s="6">
        <f t="shared" si="0"/>
        <v>0</v>
      </c>
    </row>
    <row r="18" spans="1:5" x14ac:dyDescent="0.25">
      <c r="A18" s="2" t="s">
        <v>36</v>
      </c>
      <c r="B18" s="4">
        <v>1</v>
      </c>
      <c r="C18" s="6">
        <v>300</v>
      </c>
      <c r="D18" s="6">
        <f t="shared" si="0"/>
        <v>300</v>
      </c>
      <c r="E18" s="2" t="s">
        <v>37</v>
      </c>
    </row>
    <row r="19" spans="1:5" x14ac:dyDescent="0.25">
      <c r="A19" s="9" t="s">
        <v>40</v>
      </c>
      <c r="B19" s="4">
        <v>2</v>
      </c>
      <c r="C19" s="6">
        <v>177</v>
      </c>
      <c r="D19" s="6">
        <f t="shared" si="0"/>
        <v>354</v>
      </c>
      <c r="E19" s="2" t="s">
        <v>41</v>
      </c>
    </row>
    <row r="20" spans="1:5" x14ac:dyDescent="0.25">
      <c r="A20" s="9" t="s">
        <v>43</v>
      </c>
      <c r="B20" s="4">
        <v>3</v>
      </c>
      <c r="C20" s="6">
        <v>392</v>
      </c>
      <c r="D20" s="6">
        <f t="shared" si="0"/>
        <v>1176</v>
      </c>
      <c r="E20" s="2" t="s">
        <v>42</v>
      </c>
    </row>
    <row r="21" spans="1:5" x14ac:dyDescent="0.25">
      <c r="A21" s="9" t="s">
        <v>47</v>
      </c>
      <c r="B21" s="4">
        <v>1</v>
      </c>
      <c r="C21" s="6">
        <v>330</v>
      </c>
      <c r="D21" s="6">
        <f t="shared" si="0"/>
        <v>330</v>
      </c>
      <c r="E21" s="2" t="s">
        <v>49</v>
      </c>
    </row>
    <row r="22" spans="1:5" x14ac:dyDescent="0.25">
      <c r="A22" s="9" t="s">
        <v>46</v>
      </c>
      <c r="B22" s="4">
        <v>1</v>
      </c>
      <c r="C22" s="6">
        <v>394</v>
      </c>
      <c r="D22" s="6">
        <f t="shared" si="0"/>
        <v>394</v>
      </c>
      <c r="E22" s="2" t="s">
        <v>48</v>
      </c>
    </row>
    <row r="23" spans="1:5" x14ac:dyDescent="0.25">
      <c r="A23" s="9" t="s">
        <v>45</v>
      </c>
      <c r="B23" s="4">
        <v>1</v>
      </c>
      <c r="C23" s="6">
        <v>443</v>
      </c>
      <c r="D23" s="6">
        <f t="shared" si="0"/>
        <v>443</v>
      </c>
      <c r="E23" s="2" t="s">
        <v>44</v>
      </c>
    </row>
    <row r="24" spans="1:5" x14ac:dyDescent="0.25">
      <c r="A24" s="9" t="s">
        <v>51</v>
      </c>
      <c r="B24" s="4">
        <v>1</v>
      </c>
      <c r="C24" s="6">
        <v>1900</v>
      </c>
      <c r="D24" s="6">
        <f t="shared" si="0"/>
        <v>1900</v>
      </c>
      <c r="E24" s="2" t="s">
        <v>50</v>
      </c>
    </row>
    <row r="25" spans="1:5" x14ac:dyDescent="0.25">
      <c r="A25" s="9" t="s">
        <v>17</v>
      </c>
      <c r="B25" s="4">
        <v>1</v>
      </c>
      <c r="D25" s="6">
        <f t="shared" si="0"/>
        <v>0</v>
      </c>
      <c r="E25" s="9" t="s">
        <v>35</v>
      </c>
    </row>
    <row r="26" spans="1:5" x14ac:dyDescent="0.25">
      <c r="A26" s="9" t="s">
        <v>18</v>
      </c>
      <c r="B26" s="4">
        <v>1</v>
      </c>
      <c r="D26" s="6">
        <f t="shared" si="0"/>
        <v>0</v>
      </c>
      <c r="E26" s="9" t="s">
        <v>35</v>
      </c>
    </row>
    <row r="27" spans="1:5" x14ac:dyDescent="0.25">
      <c r="A27" s="9" t="s">
        <v>19</v>
      </c>
      <c r="B27" s="4">
        <v>1</v>
      </c>
      <c r="C27" s="6">
        <v>1070</v>
      </c>
      <c r="D27" s="6">
        <f t="shared" si="0"/>
        <v>1070</v>
      </c>
      <c r="E27" s="2" t="s">
        <v>52</v>
      </c>
    </row>
    <row r="28" spans="1:5" x14ac:dyDescent="0.25">
      <c r="A28" s="9" t="s">
        <v>20</v>
      </c>
      <c r="B28" s="4">
        <v>1</v>
      </c>
      <c r="D28" s="6">
        <f t="shared" si="0"/>
        <v>0</v>
      </c>
      <c r="E28" s="9" t="s">
        <v>35</v>
      </c>
    </row>
    <row r="29" spans="1:5" x14ac:dyDescent="0.25">
      <c r="A29" s="9" t="s">
        <v>22</v>
      </c>
      <c r="B29" s="4">
        <v>3</v>
      </c>
      <c r="C29" s="6">
        <v>206</v>
      </c>
      <c r="D29" s="6">
        <f t="shared" si="0"/>
        <v>618</v>
      </c>
      <c r="E29" s="2" t="s">
        <v>53</v>
      </c>
    </row>
    <row r="30" spans="1:5" x14ac:dyDescent="0.25">
      <c r="A30" s="9" t="s">
        <v>23</v>
      </c>
      <c r="B30" s="4">
        <v>2</v>
      </c>
      <c r="C30" s="6">
        <v>455</v>
      </c>
      <c r="D30" s="6">
        <f t="shared" si="0"/>
        <v>910</v>
      </c>
      <c r="E30" s="2" t="s">
        <v>54</v>
      </c>
    </row>
    <row r="31" spans="1:5" x14ac:dyDescent="0.25">
      <c r="A31" s="9" t="s">
        <v>24</v>
      </c>
      <c r="B31" s="4">
        <v>4</v>
      </c>
      <c r="C31" s="6">
        <v>96</v>
      </c>
      <c r="D31" s="6">
        <f t="shared" si="0"/>
        <v>384</v>
      </c>
      <c r="E31" s="2" t="s">
        <v>55</v>
      </c>
    </row>
    <row r="32" spans="1:5" x14ac:dyDescent="0.25">
      <c r="A32" s="9" t="s">
        <v>25</v>
      </c>
      <c r="B32" s="4">
        <v>2</v>
      </c>
      <c r="C32" s="6">
        <v>335</v>
      </c>
      <c r="D32" s="6">
        <f t="shared" si="0"/>
        <v>670</v>
      </c>
      <c r="E32" s="2" t="s">
        <v>56</v>
      </c>
    </row>
    <row r="33" spans="1:5" x14ac:dyDescent="0.25">
      <c r="A33" s="10" t="s">
        <v>58</v>
      </c>
      <c r="D33" s="6">
        <f t="shared" si="0"/>
        <v>0</v>
      </c>
      <c r="E33" s="2" t="s">
        <v>95</v>
      </c>
    </row>
    <row r="34" spans="1:5" x14ac:dyDescent="0.25">
      <c r="A34" s="24" t="s">
        <v>57</v>
      </c>
      <c r="B34" s="24"/>
      <c r="C34" s="24"/>
      <c r="D34" s="11">
        <f>SUM(D3:D32)</f>
        <v>37401.72</v>
      </c>
    </row>
    <row r="35" spans="1:5" x14ac:dyDescent="0.25">
      <c r="A35" s="15"/>
      <c r="B35" s="16"/>
      <c r="C35" s="16"/>
      <c r="D35" s="16"/>
      <c r="E35" s="17"/>
    </row>
    <row r="36" spans="1:5" x14ac:dyDescent="0.25">
      <c r="A36" s="18"/>
      <c r="B36" s="19"/>
      <c r="C36" s="19"/>
      <c r="D36" s="19"/>
      <c r="E36" s="20"/>
    </row>
    <row r="37" spans="1:5" x14ac:dyDescent="0.25">
      <c r="A37" s="12"/>
      <c r="B37" s="25" t="s">
        <v>59</v>
      </c>
      <c r="C37" s="25"/>
      <c r="D37" s="13"/>
      <c r="E37" s="14"/>
    </row>
    <row r="38" spans="1:5" x14ac:dyDescent="0.25">
      <c r="A38" s="1" t="s">
        <v>0</v>
      </c>
      <c r="B38" s="3" t="s">
        <v>1</v>
      </c>
      <c r="C38" s="5" t="s">
        <v>2</v>
      </c>
      <c r="D38" s="5" t="s">
        <v>3</v>
      </c>
      <c r="E38" s="1" t="s">
        <v>4</v>
      </c>
    </row>
    <row r="39" spans="1:5" x14ac:dyDescent="0.25">
      <c r="A39" s="2" t="s">
        <v>5</v>
      </c>
      <c r="B39" s="4">
        <v>1</v>
      </c>
      <c r="C39" s="6">
        <v>396</v>
      </c>
      <c r="D39" s="6">
        <f>B39*C39</f>
        <v>396</v>
      </c>
      <c r="E39" s="2" t="s">
        <v>61</v>
      </c>
    </row>
    <row r="40" spans="1:5" x14ac:dyDescent="0.25">
      <c r="A40" s="2" t="s">
        <v>31</v>
      </c>
      <c r="B40" s="4">
        <v>1</v>
      </c>
      <c r="C40" s="6">
        <v>540</v>
      </c>
      <c r="D40" s="6">
        <f>B40*C40</f>
        <v>540</v>
      </c>
      <c r="E40" s="2" t="s">
        <v>62</v>
      </c>
    </row>
    <row r="41" spans="1:5" x14ac:dyDescent="0.25">
      <c r="A41" s="2" t="s">
        <v>6</v>
      </c>
      <c r="B41" s="4">
        <v>1</v>
      </c>
      <c r="C41" s="6">
        <v>130</v>
      </c>
      <c r="D41" s="6">
        <f>B41*C41</f>
        <v>130</v>
      </c>
      <c r="E41" s="2" t="s">
        <v>63</v>
      </c>
    </row>
    <row r="42" spans="1:5" x14ac:dyDescent="0.25">
      <c r="A42" s="2" t="s">
        <v>7</v>
      </c>
      <c r="B42" s="4">
        <v>4</v>
      </c>
      <c r="C42" s="6">
        <v>305</v>
      </c>
      <c r="D42" s="6">
        <f t="shared" ref="D42:D69" si="1">B42*C42</f>
        <v>1220</v>
      </c>
      <c r="E42" s="2" t="s">
        <v>64</v>
      </c>
    </row>
    <row r="43" spans="1:5" x14ac:dyDescent="0.25">
      <c r="A43" s="2" t="s">
        <v>8</v>
      </c>
      <c r="B43" s="4">
        <v>1</v>
      </c>
      <c r="C43" s="6">
        <v>231</v>
      </c>
      <c r="D43" s="6">
        <f t="shared" si="1"/>
        <v>231</v>
      </c>
      <c r="E43" s="2" t="s">
        <v>65</v>
      </c>
    </row>
    <row r="44" spans="1:5" x14ac:dyDescent="0.25">
      <c r="A44" s="2" t="s">
        <v>9</v>
      </c>
      <c r="B44" s="4">
        <v>1</v>
      </c>
      <c r="C44" s="6">
        <v>80</v>
      </c>
      <c r="D44" s="6">
        <f t="shared" si="1"/>
        <v>80</v>
      </c>
      <c r="E44" s="2" t="s">
        <v>67</v>
      </c>
    </row>
    <row r="45" spans="1:5" x14ac:dyDescent="0.25">
      <c r="A45" s="2" t="s">
        <v>32</v>
      </c>
      <c r="B45" s="4">
        <v>2</v>
      </c>
      <c r="C45" s="6">
        <v>118</v>
      </c>
      <c r="D45" s="6">
        <f t="shared" si="1"/>
        <v>236</v>
      </c>
      <c r="E45" s="2" t="s">
        <v>68</v>
      </c>
    </row>
    <row r="46" spans="1:5" x14ac:dyDescent="0.25">
      <c r="A46" s="2" t="s">
        <v>11</v>
      </c>
      <c r="B46" s="4">
        <v>6</v>
      </c>
      <c r="C46" s="6">
        <v>400</v>
      </c>
      <c r="D46" s="6">
        <f t="shared" si="1"/>
        <v>2400</v>
      </c>
      <c r="E46" s="2" t="s">
        <v>69</v>
      </c>
    </row>
    <row r="47" spans="1:5" x14ac:dyDescent="0.25">
      <c r="A47" s="2" t="s">
        <v>10</v>
      </c>
      <c r="B47" s="4">
        <v>1</v>
      </c>
      <c r="C47" s="6">
        <v>400</v>
      </c>
      <c r="D47" s="6">
        <f t="shared" si="1"/>
        <v>400</v>
      </c>
      <c r="E47" s="2" t="s">
        <v>70</v>
      </c>
    </row>
    <row r="48" spans="1:5" x14ac:dyDescent="0.25">
      <c r="A48" s="2" t="s">
        <v>12</v>
      </c>
      <c r="B48" s="4">
        <v>2</v>
      </c>
      <c r="C48" s="6">
        <v>0</v>
      </c>
      <c r="D48" s="6">
        <f t="shared" si="1"/>
        <v>0</v>
      </c>
    </row>
    <row r="49" spans="1:5" x14ac:dyDescent="0.25">
      <c r="A49" s="2" t="s">
        <v>13</v>
      </c>
      <c r="B49" s="4">
        <v>2</v>
      </c>
      <c r="C49" s="6">
        <v>0</v>
      </c>
      <c r="D49" s="6">
        <f t="shared" si="1"/>
        <v>0</v>
      </c>
    </row>
    <row r="50" spans="1:5" x14ac:dyDescent="0.25">
      <c r="A50" s="10" t="s">
        <v>21</v>
      </c>
      <c r="B50" s="4">
        <v>1</v>
      </c>
      <c r="C50" s="6">
        <v>0</v>
      </c>
      <c r="D50" s="6">
        <f t="shared" si="1"/>
        <v>0</v>
      </c>
    </row>
    <row r="51" spans="1:5" x14ac:dyDescent="0.25">
      <c r="A51" s="2" t="s">
        <v>14</v>
      </c>
      <c r="B51" s="4">
        <v>1</v>
      </c>
      <c r="C51" s="6">
        <v>300</v>
      </c>
      <c r="D51" s="6">
        <f t="shared" si="1"/>
        <v>300</v>
      </c>
      <c r="E51" s="2" t="s">
        <v>71</v>
      </c>
    </row>
    <row r="52" spans="1:5" x14ac:dyDescent="0.25">
      <c r="A52" s="10" t="s">
        <v>15</v>
      </c>
      <c r="B52" s="4">
        <v>3</v>
      </c>
      <c r="C52" s="6">
        <v>0</v>
      </c>
      <c r="D52" s="6">
        <f t="shared" si="1"/>
        <v>0</v>
      </c>
    </row>
    <row r="53" spans="1:5" x14ac:dyDescent="0.25">
      <c r="A53" s="10" t="s">
        <v>16</v>
      </c>
      <c r="B53" s="4">
        <v>3</v>
      </c>
      <c r="C53" s="6">
        <v>0</v>
      </c>
      <c r="D53" s="6">
        <f t="shared" si="1"/>
        <v>0</v>
      </c>
    </row>
    <row r="54" spans="1:5" x14ac:dyDescent="0.25">
      <c r="A54" s="2" t="s">
        <v>36</v>
      </c>
      <c r="B54" s="4">
        <v>1</v>
      </c>
      <c r="C54" s="6">
        <v>360</v>
      </c>
      <c r="D54" s="6">
        <f t="shared" si="1"/>
        <v>360</v>
      </c>
      <c r="E54" s="2" t="s">
        <v>72</v>
      </c>
    </row>
    <row r="55" spans="1:5" x14ac:dyDescent="0.25">
      <c r="A55" s="9" t="s">
        <v>40</v>
      </c>
      <c r="B55" s="4">
        <v>2</v>
      </c>
      <c r="C55" s="6">
        <v>129</v>
      </c>
      <c r="D55" s="6">
        <f t="shared" si="1"/>
        <v>258</v>
      </c>
      <c r="E55" s="2" t="s">
        <v>73</v>
      </c>
    </row>
    <row r="56" spans="1:5" x14ac:dyDescent="0.25">
      <c r="A56" s="9" t="s">
        <v>43</v>
      </c>
      <c r="B56" s="4">
        <v>3</v>
      </c>
      <c r="C56" s="6">
        <v>0</v>
      </c>
      <c r="D56" s="6">
        <f t="shared" si="1"/>
        <v>0</v>
      </c>
    </row>
    <row r="57" spans="1:5" x14ac:dyDescent="0.25">
      <c r="A57" s="9" t="s">
        <v>47</v>
      </c>
      <c r="B57" s="4">
        <v>1</v>
      </c>
      <c r="C57" s="6">
        <v>46</v>
      </c>
      <c r="D57" s="6">
        <f t="shared" si="1"/>
        <v>46</v>
      </c>
      <c r="E57" s="2" t="s">
        <v>74</v>
      </c>
    </row>
    <row r="58" spans="1:5" x14ac:dyDescent="0.25">
      <c r="A58" s="9" t="s">
        <v>46</v>
      </c>
      <c r="B58" s="4">
        <v>1</v>
      </c>
      <c r="C58" s="6">
        <v>46</v>
      </c>
      <c r="D58" s="6">
        <f t="shared" si="1"/>
        <v>46</v>
      </c>
      <c r="E58" s="2" t="s">
        <v>74</v>
      </c>
    </row>
    <row r="59" spans="1:5" x14ac:dyDescent="0.25">
      <c r="A59" s="9" t="s">
        <v>45</v>
      </c>
      <c r="B59" s="4">
        <v>1</v>
      </c>
      <c r="C59" s="6">
        <v>46</v>
      </c>
      <c r="D59" s="6">
        <f t="shared" si="1"/>
        <v>46</v>
      </c>
      <c r="E59" s="2" t="s">
        <v>74</v>
      </c>
    </row>
    <row r="60" spans="1:5" x14ac:dyDescent="0.25">
      <c r="A60" s="9" t="s">
        <v>51</v>
      </c>
      <c r="B60" s="4">
        <v>1</v>
      </c>
      <c r="C60" s="6">
        <v>487</v>
      </c>
      <c r="D60" s="6">
        <f t="shared" si="1"/>
        <v>487</v>
      </c>
      <c r="E60" s="2" t="s">
        <v>75</v>
      </c>
    </row>
    <row r="61" spans="1:5" x14ac:dyDescent="0.25">
      <c r="A61" s="9" t="s">
        <v>17</v>
      </c>
      <c r="B61" s="4">
        <v>1</v>
      </c>
      <c r="C61" s="6">
        <v>0</v>
      </c>
      <c r="D61" s="6">
        <f t="shared" si="1"/>
        <v>0</v>
      </c>
      <c r="E61" s="2" t="s">
        <v>76</v>
      </c>
    </row>
    <row r="62" spans="1:5" x14ac:dyDescent="0.25">
      <c r="A62" s="9" t="s">
        <v>18</v>
      </c>
      <c r="B62" s="4">
        <v>1</v>
      </c>
      <c r="C62" s="6">
        <v>0</v>
      </c>
      <c r="D62" s="6">
        <f t="shared" si="1"/>
        <v>0</v>
      </c>
      <c r="E62" s="2" t="s">
        <v>76</v>
      </c>
    </row>
    <row r="63" spans="1:5" x14ac:dyDescent="0.25">
      <c r="A63" s="9" t="s">
        <v>19</v>
      </c>
      <c r="B63" s="4">
        <v>1</v>
      </c>
      <c r="C63" s="6">
        <v>440</v>
      </c>
      <c r="D63" s="6">
        <f t="shared" si="1"/>
        <v>440</v>
      </c>
      <c r="E63" s="8" t="s">
        <v>77</v>
      </c>
    </row>
    <row r="64" spans="1:5" x14ac:dyDescent="0.25">
      <c r="A64" s="9" t="s">
        <v>20</v>
      </c>
      <c r="B64" s="4">
        <v>1</v>
      </c>
      <c r="C64" s="6">
        <v>0</v>
      </c>
      <c r="D64" s="6">
        <f t="shared" si="1"/>
        <v>0</v>
      </c>
    </row>
    <row r="65" spans="1:5" x14ac:dyDescent="0.25">
      <c r="A65" s="9" t="s">
        <v>22</v>
      </c>
      <c r="B65" s="4">
        <v>3</v>
      </c>
      <c r="C65" s="6">
        <v>55</v>
      </c>
      <c r="D65" s="6">
        <f t="shared" si="1"/>
        <v>165</v>
      </c>
      <c r="E65" s="2" t="s">
        <v>78</v>
      </c>
    </row>
    <row r="66" spans="1:5" x14ac:dyDescent="0.25">
      <c r="A66" s="9" t="s">
        <v>23</v>
      </c>
      <c r="B66" s="4">
        <v>2</v>
      </c>
      <c r="C66" s="6">
        <v>0</v>
      </c>
      <c r="D66" s="6">
        <f t="shared" si="1"/>
        <v>0</v>
      </c>
    </row>
    <row r="67" spans="1:5" x14ac:dyDescent="0.25">
      <c r="A67" s="9" t="s">
        <v>24</v>
      </c>
      <c r="B67" s="4">
        <v>4</v>
      </c>
      <c r="C67" s="6">
        <v>0</v>
      </c>
      <c r="D67" s="6">
        <f t="shared" si="1"/>
        <v>0</v>
      </c>
    </row>
    <row r="68" spans="1:5" x14ac:dyDescent="0.25">
      <c r="A68" s="9" t="s">
        <v>25</v>
      </c>
      <c r="B68" s="4">
        <v>2</v>
      </c>
      <c r="C68" s="6">
        <v>70</v>
      </c>
      <c r="D68" s="6">
        <f t="shared" si="1"/>
        <v>140</v>
      </c>
      <c r="E68" s="2" t="s">
        <v>79</v>
      </c>
    </row>
    <row r="69" spans="1:5" x14ac:dyDescent="0.25">
      <c r="A69" s="10" t="s">
        <v>58</v>
      </c>
      <c r="D69" s="6">
        <f t="shared" si="1"/>
        <v>0</v>
      </c>
    </row>
    <row r="70" spans="1:5" x14ac:dyDescent="0.25">
      <c r="A70" s="24" t="s">
        <v>57</v>
      </c>
      <c r="B70" s="24"/>
      <c r="C70" s="24"/>
      <c r="D70" s="11">
        <f>SUM(D39:D68)</f>
        <v>7921</v>
      </c>
    </row>
    <row r="71" spans="1:5" x14ac:dyDescent="0.25">
      <c r="A71" s="21"/>
      <c r="B71" s="22"/>
      <c r="C71" s="22"/>
      <c r="D71" s="22"/>
      <c r="E71" s="23"/>
    </row>
    <row r="72" spans="1:5" x14ac:dyDescent="0.25">
      <c r="A72" s="7"/>
      <c r="B72" s="25" t="s">
        <v>60</v>
      </c>
      <c r="C72" s="25"/>
      <c r="D72" s="13"/>
      <c r="E72" s="14"/>
    </row>
    <row r="73" spans="1:5" x14ac:dyDescent="0.25">
      <c r="A73" s="1" t="s">
        <v>0</v>
      </c>
      <c r="B73" s="3" t="s">
        <v>1</v>
      </c>
      <c r="C73" s="5" t="s">
        <v>2</v>
      </c>
      <c r="D73" s="5" t="s">
        <v>3</v>
      </c>
      <c r="E73" s="1" t="s">
        <v>4</v>
      </c>
    </row>
    <row r="74" spans="1:5" x14ac:dyDescent="0.25">
      <c r="A74" s="2" t="s">
        <v>5</v>
      </c>
      <c r="B74" s="4">
        <v>1</v>
      </c>
      <c r="C74" s="6">
        <v>65</v>
      </c>
      <c r="D74" s="6">
        <f>B74*C74</f>
        <v>65</v>
      </c>
      <c r="E74" s="2" t="s">
        <v>80</v>
      </c>
    </row>
    <row r="75" spans="1:5" x14ac:dyDescent="0.25">
      <c r="A75" s="2" t="s">
        <v>31</v>
      </c>
      <c r="B75" s="4">
        <v>1</v>
      </c>
      <c r="C75" s="6">
        <v>0</v>
      </c>
      <c r="D75" s="6">
        <f>B75*C75</f>
        <v>0</v>
      </c>
    </row>
    <row r="76" spans="1:5" x14ac:dyDescent="0.25">
      <c r="A76" s="2" t="s">
        <v>6</v>
      </c>
      <c r="B76" s="4">
        <v>1</v>
      </c>
      <c r="C76" s="6">
        <v>35</v>
      </c>
      <c r="D76" s="6">
        <f>B76*C76</f>
        <v>35</v>
      </c>
      <c r="E76" s="2" t="s">
        <v>81</v>
      </c>
    </row>
    <row r="77" spans="1:5" x14ac:dyDescent="0.25">
      <c r="A77" s="2" t="s">
        <v>7</v>
      </c>
      <c r="B77" s="4">
        <v>4</v>
      </c>
      <c r="C77" s="6">
        <v>15</v>
      </c>
      <c r="D77" s="6">
        <f t="shared" ref="D77:D104" si="2">B77*C77</f>
        <v>60</v>
      </c>
      <c r="E77" s="2" t="s">
        <v>82</v>
      </c>
    </row>
    <row r="78" spans="1:5" x14ac:dyDescent="0.25">
      <c r="A78" s="2" t="s">
        <v>8</v>
      </c>
      <c r="B78" s="4">
        <v>1</v>
      </c>
      <c r="C78" s="6">
        <v>64</v>
      </c>
      <c r="D78" s="6">
        <f t="shared" si="2"/>
        <v>64</v>
      </c>
      <c r="E78" s="2" t="s">
        <v>83</v>
      </c>
    </row>
    <row r="79" spans="1:5" x14ac:dyDescent="0.25">
      <c r="A79" s="2" t="s">
        <v>9</v>
      </c>
      <c r="B79" s="4">
        <v>1</v>
      </c>
      <c r="C79" s="6">
        <v>15</v>
      </c>
      <c r="D79" s="6">
        <f t="shared" si="2"/>
        <v>15</v>
      </c>
      <c r="E79" s="2" t="s">
        <v>84</v>
      </c>
    </row>
    <row r="80" spans="1:5" x14ac:dyDescent="0.25">
      <c r="A80" s="2" t="s">
        <v>32</v>
      </c>
      <c r="B80" s="4">
        <v>2</v>
      </c>
      <c r="C80" s="6">
        <v>0</v>
      </c>
      <c r="D80" s="6">
        <f t="shared" si="2"/>
        <v>0</v>
      </c>
    </row>
    <row r="81" spans="1:5" x14ac:dyDescent="0.25">
      <c r="A81" s="2" t="s">
        <v>11</v>
      </c>
      <c r="B81" s="4">
        <v>6</v>
      </c>
      <c r="C81" s="6">
        <v>0</v>
      </c>
      <c r="D81" s="6">
        <f t="shared" si="2"/>
        <v>0</v>
      </c>
    </row>
    <row r="82" spans="1:5" x14ac:dyDescent="0.25">
      <c r="A82" s="2" t="s">
        <v>10</v>
      </c>
      <c r="B82" s="4">
        <v>1</v>
      </c>
      <c r="C82" s="6">
        <v>55</v>
      </c>
      <c r="D82" s="6">
        <f t="shared" si="2"/>
        <v>55</v>
      </c>
      <c r="E82" s="2" t="s">
        <v>85</v>
      </c>
    </row>
    <row r="83" spans="1:5" x14ac:dyDescent="0.25">
      <c r="A83" s="2" t="s">
        <v>12</v>
      </c>
      <c r="B83" s="4">
        <v>2</v>
      </c>
      <c r="C83" s="6">
        <v>5</v>
      </c>
      <c r="D83" s="6">
        <f t="shared" si="2"/>
        <v>10</v>
      </c>
      <c r="E83" s="2" t="s">
        <v>86</v>
      </c>
    </row>
    <row r="84" spans="1:5" x14ac:dyDescent="0.25">
      <c r="A84" s="2" t="s">
        <v>13</v>
      </c>
      <c r="B84" s="4">
        <v>2</v>
      </c>
      <c r="C84" s="6">
        <v>0</v>
      </c>
      <c r="D84" s="6">
        <f t="shared" si="2"/>
        <v>0</v>
      </c>
    </row>
    <row r="85" spans="1:5" x14ac:dyDescent="0.25">
      <c r="A85" s="10" t="s">
        <v>21</v>
      </c>
      <c r="B85" s="4">
        <v>1</v>
      </c>
      <c r="C85" s="6">
        <v>0</v>
      </c>
      <c r="D85" s="6">
        <f t="shared" si="2"/>
        <v>0</v>
      </c>
    </row>
    <row r="86" spans="1:5" x14ac:dyDescent="0.25">
      <c r="A86" s="2" t="s">
        <v>14</v>
      </c>
      <c r="B86" s="4">
        <v>1</v>
      </c>
      <c r="C86" s="6">
        <v>35</v>
      </c>
      <c r="D86" s="6">
        <f t="shared" si="2"/>
        <v>35</v>
      </c>
      <c r="E86" s="2" t="s">
        <v>87</v>
      </c>
    </row>
    <row r="87" spans="1:5" x14ac:dyDescent="0.25">
      <c r="A87" s="10" t="s">
        <v>15</v>
      </c>
      <c r="B87" s="4">
        <v>3</v>
      </c>
      <c r="C87" s="6">
        <v>0</v>
      </c>
      <c r="D87" s="6">
        <f t="shared" si="2"/>
        <v>0</v>
      </c>
    </row>
    <row r="88" spans="1:5" x14ac:dyDescent="0.25">
      <c r="A88" s="10" t="s">
        <v>16</v>
      </c>
      <c r="B88" s="4">
        <v>3</v>
      </c>
      <c r="C88" s="6">
        <v>0</v>
      </c>
      <c r="D88" s="6">
        <f t="shared" si="2"/>
        <v>0</v>
      </c>
    </row>
    <row r="89" spans="1:5" x14ac:dyDescent="0.25">
      <c r="A89" s="2" t="s">
        <v>36</v>
      </c>
      <c r="B89" s="4">
        <v>1</v>
      </c>
      <c r="C89" s="6">
        <v>11</v>
      </c>
      <c r="D89" s="6">
        <f t="shared" si="2"/>
        <v>11</v>
      </c>
      <c r="E89" s="2" t="s">
        <v>88</v>
      </c>
    </row>
    <row r="90" spans="1:5" x14ac:dyDescent="0.25">
      <c r="A90" s="9" t="s">
        <v>40</v>
      </c>
      <c r="B90" s="4">
        <v>2</v>
      </c>
      <c r="C90" s="6">
        <v>0</v>
      </c>
      <c r="D90" s="6">
        <f t="shared" si="2"/>
        <v>0</v>
      </c>
    </row>
    <row r="91" spans="1:5" x14ac:dyDescent="0.25">
      <c r="A91" s="9" t="s">
        <v>43</v>
      </c>
      <c r="B91" s="4">
        <v>3</v>
      </c>
      <c r="C91" s="6">
        <v>0</v>
      </c>
      <c r="D91" s="6">
        <f t="shared" si="2"/>
        <v>0</v>
      </c>
    </row>
    <row r="92" spans="1:5" x14ac:dyDescent="0.25">
      <c r="A92" s="9" t="s">
        <v>47</v>
      </c>
      <c r="B92" s="4">
        <v>1</v>
      </c>
      <c r="C92" s="6">
        <v>6</v>
      </c>
      <c r="D92" s="6">
        <f t="shared" si="2"/>
        <v>6</v>
      </c>
      <c r="E92" s="2" t="s">
        <v>89</v>
      </c>
    </row>
    <row r="93" spans="1:5" x14ac:dyDescent="0.25">
      <c r="A93" s="9" t="s">
        <v>46</v>
      </c>
      <c r="B93" s="4">
        <v>1</v>
      </c>
      <c r="C93" s="6">
        <v>6</v>
      </c>
      <c r="D93" s="6">
        <f t="shared" si="2"/>
        <v>6</v>
      </c>
      <c r="E93" s="2" t="s">
        <v>89</v>
      </c>
    </row>
    <row r="94" spans="1:5" x14ac:dyDescent="0.25">
      <c r="A94" s="9" t="s">
        <v>45</v>
      </c>
      <c r="B94" s="4">
        <v>1</v>
      </c>
      <c r="C94" s="6">
        <v>6</v>
      </c>
      <c r="D94" s="6">
        <f t="shared" si="2"/>
        <v>6</v>
      </c>
      <c r="E94" s="2" t="s">
        <v>89</v>
      </c>
    </row>
    <row r="95" spans="1:5" x14ac:dyDescent="0.25">
      <c r="A95" s="9" t="s">
        <v>51</v>
      </c>
      <c r="B95" s="4">
        <v>1</v>
      </c>
      <c r="C95" s="6">
        <v>18</v>
      </c>
      <c r="D95" s="6">
        <f t="shared" si="2"/>
        <v>18</v>
      </c>
      <c r="E95" s="2" t="s">
        <v>90</v>
      </c>
    </row>
    <row r="96" spans="1:5" x14ac:dyDescent="0.25">
      <c r="A96" s="9" t="s">
        <v>17</v>
      </c>
      <c r="B96" s="4">
        <v>1</v>
      </c>
      <c r="C96" s="6">
        <v>10</v>
      </c>
      <c r="D96" s="6">
        <f t="shared" si="2"/>
        <v>10</v>
      </c>
      <c r="E96" s="2" t="s">
        <v>91</v>
      </c>
    </row>
    <row r="97" spans="1:5" x14ac:dyDescent="0.25">
      <c r="A97" s="9" t="s">
        <v>18</v>
      </c>
      <c r="B97" s="4">
        <v>1</v>
      </c>
      <c r="C97" s="6">
        <v>0</v>
      </c>
      <c r="D97" s="6">
        <f t="shared" si="2"/>
        <v>0</v>
      </c>
      <c r="E97" s="2" t="s">
        <v>91</v>
      </c>
    </row>
    <row r="98" spans="1:5" x14ac:dyDescent="0.25">
      <c r="A98" s="9" t="s">
        <v>19</v>
      </c>
      <c r="B98" s="4">
        <v>1</v>
      </c>
      <c r="C98" s="6">
        <v>100</v>
      </c>
      <c r="D98" s="6">
        <f t="shared" si="2"/>
        <v>100</v>
      </c>
      <c r="E98" s="2" t="s">
        <v>92</v>
      </c>
    </row>
    <row r="99" spans="1:5" x14ac:dyDescent="0.25">
      <c r="A99" s="9" t="s">
        <v>20</v>
      </c>
      <c r="B99" s="4">
        <v>1</v>
      </c>
      <c r="C99" s="6">
        <v>0</v>
      </c>
      <c r="D99" s="6">
        <f t="shared" si="2"/>
        <v>0</v>
      </c>
    </row>
    <row r="100" spans="1:5" x14ac:dyDescent="0.25">
      <c r="A100" s="9" t="s">
        <v>22</v>
      </c>
      <c r="B100" s="4">
        <v>3</v>
      </c>
      <c r="C100" s="6">
        <v>6</v>
      </c>
      <c r="D100" s="6">
        <f t="shared" si="2"/>
        <v>18</v>
      </c>
      <c r="E100" s="2" t="s">
        <v>93</v>
      </c>
    </row>
    <row r="101" spans="1:5" x14ac:dyDescent="0.25">
      <c r="A101" s="9" t="s">
        <v>23</v>
      </c>
      <c r="B101" s="4">
        <v>2</v>
      </c>
      <c r="C101" s="6">
        <v>0</v>
      </c>
      <c r="D101" s="6">
        <f t="shared" si="2"/>
        <v>0</v>
      </c>
    </row>
    <row r="102" spans="1:5" x14ac:dyDescent="0.25">
      <c r="A102" s="9" t="s">
        <v>24</v>
      </c>
      <c r="B102" s="4">
        <v>4</v>
      </c>
      <c r="C102" s="6">
        <v>0</v>
      </c>
      <c r="D102" s="6">
        <f t="shared" si="2"/>
        <v>0</v>
      </c>
    </row>
    <row r="103" spans="1:5" x14ac:dyDescent="0.25">
      <c r="A103" s="9" t="s">
        <v>25</v>
      </c>
      <c r="B103" s="4">
        <v>2</v>
      </c>
      <c r="C103" s="6">
        <v>7</v>
      </c>
      <c r="D103" s="6">
        <f t="shared" si="2"/>
        <v>14</v>
      </c>
      <c r="E103" s="2" t="s">
        <v>94</v>
      </c>
    </row>
    <row r="104" spans="1:5" x14ac:dyDescent="0.25">
      <c r="A104" s="10" t="s">
        <v>58</v>
      </c>
      <c r="D104" s="6">
        <f t="shared" si="2"/>
        <v>0</v>
      </c>
    </row>
    <row r="105" spans="1:5" x14ac:dyDescent="0.25">
      <c r="A105" s="24" t="s">
        <v>57</v>
      </c>
      <c r="B105" s="24"/>
      <c r="C105" s="24"/>
      <c r="D105" s="11">
        <f>SUM(D74:D103)</f>
        <v>528</v>
      </c>
    </row>
  </sheetData>
  <mergeCells count="10">
    <mergeCell ref="A105:C105"/>
    <mergeCell ref="B37:C37"/>
    <mergeCell ref="B72:C72"/>
    <mergeCell ref="B1:D1"/>
    <mergeCell ref="D37:E37"/>
    <mergeCell ref="A35:E36"/>
    <mergeCell ref="A71:E71"/>
    <mergeCell ref="D72:E72"/>
    <mergeCell ref="A34:C34"/>
    <mergeCell ref="A70:C70"/>
  </mergeCells>
  <hyperlinks>
    <hyperlink ref="E5" r:id="rId1" location="position=1&amp;search_layout=grid&amp;type=item&amp;tracking_id=cc951b8a-4f24-4899-b236-e7688a5d7184"/>
    <hyperlink ref="E8" r:id="rId2"/>
    <hyperlink ref="E63" display="https://articulo.mercadolibre.com.mx/MLM-849745175-filamento-pla-175-mm-precision-dimensional-002-mm-1-kg-_JM#searchVariation=70538882018&amp;position=1&amp;search_layout=stack&amp;type=pad&amp;tracking_id=3a4b7893-102c-4afb-ab47-e4bf3b6343ab&amp;is_advertising=true&amp;ad_domai"/>
  </hyperlinks>
  <pageMargins left="0.7" right="0.7" top="0.75" bottom="0.75" header="0.3" footer="0.3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2021-06-12T19:59:59Z</dcterms:created>
  <dcterms:modified xsi:type="dcterms:W3CDTF">2021-09-21T19:17:43Z</dcterms:modified>
</cp:coreProperties>
</file>